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'форма'!$A$1:$J$75</definedName>
  </definedNames>
  <calcPr calcMode="manual" fullCalcOnLoad="1"/>
</workbook>
</file>

<file path=xl/sharedStrings.xml><?xml version="1.0" encoding="utf-8"?>
<sst xmlns="http://schemas.openxmlformats.org/spreadsheetml/2006/main" count="134" uniqueCount="110">
  <si>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</si>
  <si>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</si>
  <si>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</si>
  <si>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</si>
  <si>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</si>
  <si>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</si>
  <si>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</si>
  <si>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</si>
  <si>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</si>
  <si>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</si>
  <si>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</si>
  <si>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</si>
  <si>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</si>
  <si>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</si>
  <si>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</si>
  <si>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</si>
  <si>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</si>
  <si>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</si>
  <si>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</si>
  <si>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</si>
  <si>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</si>
  <si>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</si>
  <si>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</si>
  <si>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</si>
  <si>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</si>
  <si>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</si>
  <si>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</si>
  <si>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</si>
  <si>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</si>
  <si>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</si>
  <si>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</si>
  <si>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</si>
  <si>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</si>
  <si>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</si>
  <si>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</si>
  <si>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</si>
  <si>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</si>
  <si>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</si>
  <si>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</si>
  <si>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</si>
  <si>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</si>
  <si>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</si>
  <si>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</si>
  <si>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</si>
  <si>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</si>
  <si>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</si>
  <si>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</si>
  <si>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</si>
  <si>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</si>
  <si>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</si>
  <si>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</si>
  <si>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</si>
  <si>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</si>
  <si>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</si>
  <si>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</si>
  <si>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</si>
  <si>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</si>
  <si>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</si>
  <si>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</si>
  <si>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</si>
  <si>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</si>
  <si>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</si>
  <si>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</si>
  <si>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</si>
  <si>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</si>
  <si>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</si>
  <si>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</si>
  <si>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</si>
  <si>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</si>
  <si>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</si>
  <si>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</si>
  <si>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</si>
  <si>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</si>
  <si>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</si>
  <si>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</si>
  <si>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</si>
  <si>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</si>
  <si>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</si>
  <si>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</si>
  <si>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</si>
  <si>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</si>
  <si>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</si>
  <si>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</si>
  <si>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</si>
  <si>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</si>
  <si>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</si>
  <si>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</si>
  <si>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</si>
  <si>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</si>
  <si>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</si>
  <si>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</si>
  <si>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</si>
  <si>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</si>
  <si>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</si>
  <si>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</si>
  <si>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</si>
  <si>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</si>
  <si>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наказів</t>
  </si>
  <si>
    <t>(річна)</t>
  </si>
  <si>
    <t>2022 рік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</si>
  <si>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</si>
  <si>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</si>
  <si>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</si>
  <si>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/>
  </si>
  <si>
    <t>277-76-65</t>
  </si>
  <si>
    <t>277-76-11</t>
  </si>
  <si>
    <t>ternovets@court.gov.ua</t>
  </si>
  <si>
    <t>27 січня 2023 року</t>
  </si>
  <si>
    <t>Світлана ОЛЕЙНІК</t>
  </si>
  <si>
    <t>Леся ТЕРНОВЕЦЬ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</si>
</sst>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7" fillId="0" borderId="23" xfId="151" applyNumberFormat="1" applyFont="1" applyFill="1" applyBorder="1" applyAlignment="1" applyProtection="1">
      <alignment/>
      <protection/>
    </xf>
    <xf numFmtId="0" fontId="7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1" applyFont="1" applyBorder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23" xfId="151" applyNumberFormat="1" applyFont="1" applyFill="1" applyBorder="1" applyAlignment="1" applyProtection="1">
      <alignment/>
      <protection/>
    </xf>
    <xf numFmtId="0" fontId="17" fillId="0" borderId="24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7" xfId="151" applyFont="1" applyBorder="1">
      <alignment/>
      <protection/>
    </xf>
    <xf numFmtId="0" fontId="38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69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 horizontal="left" vertical="top" wrapText="1"/>
    </xf>
    <xf numFmtId="0" fontId="84" fillId="0" borderId="0" xfId="0" applyNumberFormat="1" applyFont="1" applyFill="1" applyAlignment="1">
      <alignment horizontal="left" vertical="top" wrapText="1"/>
    </xf>
    <xf numFmtId="0" fontId="84" fillId="0" borderId="0" xfId="146" applyFont="1" applyFill="1" applyBorder="1" applyAlignment="1">
      <alignment horizontal="left" vertical="top" wrapText="1"/>
      <protection/>
    </xf>
    <xf numFmtId="0" fontId="84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7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7" xfId="151" applyNumberFormat="1" applyFont="1" applyFill="1" applyBorder="1" applyAlignment="1" applyProtection="1">
      <alignment horizontal="left" wrapText="1"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 horizontal="left"/>
      <protection/>
    </xf>
    <xf numFmtId="0" fontId="1" fillId="0" borderId="30" xfId="151" applyNumberFormat="1" applyFont="1" applyFill="1" applyBorder="1" applyAlignment="1" applyProtection="1">
      <alignment horizontal="left"/>
      <protection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5" xfId="151" applyNumberFormat="1" applyFont="1" applyFill="1" applyBorder="1" applyAlignment="1" applyProtection="1">
      <alignment wrapText="1"/>
      <protection/>
    </xf>
    <xf numFmtId="0" fontId="1" fillId="0" borderId="28" xfId="151" applyNumberFormat="1" applyFont="1" applyFill="1" applyBorder="1" applyAlignment="1" applyProtection="1">
      <alignment horizontal="center" wrapText="1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6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3" xfId="173" applyNumberFormat="1" applyFont="1" applyFill="1" applyBorder="1" applyAlignment="1" applyProtection="1">
      <alignment vertical="center" wrapText="1"/>
      <protection/>
    </xf>
    <xf numFmtId="0" fontId="7" fillId="0" borderId="34" xfId="173" applyNumberFormat="1" applyFont="1" applyFill="1" applyBorder="1" applyAlignment="1" applyProtection="1">
      <alignment vertical="center" wrapText="1"/>
      <protection/>
    </xf>
    <xf numFmtId="0" fontId="38" fillId="0" borderId="20" xfId="164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7" fillId="0" borderId="33" xfId="173" applyNumberFormat="1" applyFont="1" applyFill="1" applyBorder="1" applyAlignment="1" applyProtection="1">
      <alignment horizontal="left" vertical="center" wrapText="1"/>
      <protection/>
    </xf>
    <xf numFmtId="0" fontId="7" fillId="0" borderId="34" xfId="173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3" applyNumberFormat="1" applyFont="1" applyFill="1" applyBorder="1" applyAlignment="1">
      <alignment horizontal="center" vertical="center" wrapText="1"/>
    </xf>
    <xf numFmtId="0" fontId="7" fillId="0" borderId="30" xfId="173" applyNumberFormat="1" applyFont="1" applyFill="1" applyBorder="1" applyAlignment="1">
      <alignment horizontal="center" vertical="center" wrapText="1"/>
    </xf>
    <xf numFmtId="0" fontId="7" fillId="0" borderId="25" xfId="173" applyNumberFormat="1" applyFont="1" applyFill="1" applyBorder="1" applyAlignment="1">
      <alignment horizontal="center" vertical="center" wrapText="1"/>
    </xf>
    <xf numFmtId="0" fontId="7" fillId="0" borderId="26" xfId="173" applyNumberFormat="1" applyFont="1" applyFill="1" applyBorder="1" applyAlignment="1">
      <alignment horizontal="center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ідсотковий 2" xfId="127"/>
    <cellStyle name="Відсотковий 3" xfId="128"/>
    <cellStyle name="Відсотковий 4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Итог" xfId="147"/>
    <cellStyle name="Контрольная ячейка" xfId="148"/>
    <cellStyle name="Название" xfId="149"/>
    <cellStyle name="Нейтральный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Фінансовий [0] 2" xfId="174"/>
    <cellStyle name="Фінансовий [0] 2 2" xfId="175"/>
    <cellStyle name="Фінансовий [0] 3" xfId="176"/>
    <cellStyle name="Фінансовий [0] 4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18" t="s">
        <v>47</v>
      </c>
      <c r="C3" s="118"/>
      <c r="D3" s="118"/>
      <c r="E3" s="118"/>
      <c r="F3" s="118"/>
      <c r="G3" s="118"/>
      <c r="H3" s="118"/>
    </row>
    <row r="4" spans="2:8" ht="14.25" customHeight="1">
      <c r="B4" s="118"/>
      <c r="C4" s="118"/>
      <c r="D4" s="118"/>
      <c r="E4" s="118"/>
      <c r="F4" s="118"/>
      <c r="G4" s="118"/>
      <c r="H4" s="118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4"/>
      <c r="C6" s="110" t="s">
        <v>99</v>
      </c>
      <c r="D6" s="110"/>
      <c r="E6" s="110"/>
      <c r="F6" s="110"/>
      <c r="G6" s="110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19" t="s">
        <v>8</v>
      </c>
      <c r="C12" s="120"/>
      <c r="D12" s="121"/>
      <c r="E12" s="7" t="s">
        <v>9</v>
      </c>
      <c r="F12" s="11"/>
      <c r="G12" s="3" t="s">
        <v>49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98</v>
      </c>
    </row>
    <row r="14" spans="1:7" ht="37.5" customHeight="1">
      <c r="A14" s="18"/>
      <c r="B14" s="103" t="s">
        <v>48</v>
      </c>
      <c r="C14" s="104"/>
      <c r="D14" s="105"/>
      <c r="E14" s="111" t="s">
        <v>35</v>
      </c>
      <c r="F14" s="12"/>
      <c r="G14" s="8"/>
    </row>
    <row r="15" spans="1:7" ht="12.75" customHeight="1">
      <c r="A15" s="18"/>
      <c r="B15" s="103"/>
      <c r="C15" s="104"/>
      <c r="D15" s="105"/>
      <c r="E15" s="111"/>
      <c r="G15" s="9" t="s">
        <v>10</v>
      </c>
    </row>
    <row r="16" spans="1:8" ht="12.75" customHeight="1">
      <c r="A16" s="18"/>
      <c r="B16" s="103"/>
      <c r="C16" s="104"/>
      <c r="D16" s="105"/>
      <c r="E16" s="111"/>
      <c r="F16" s="122" t="s">
        <v>11</v>
      </c>
      <c r="G16" s="122"/>
      <c r="H16" s="122"/>
    </row>
    <row r="17" spans="1:8" ht="12.75" customHeight="1">
      <c r="A17" s="18"/>
      <c r="B17" s="103"/>
      <c r="C17" s="104"/>
      <c r="D17" s="105"/>
      <c r="E17" s="111"/>
      <c r="F17" s="112" t="s">
        <v>62</v>
      </c>
      <c r="G17" s="113"/>
      <c r="H17" s="113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98" t="s">
        <v>13</v>
      </c>
      <c r="C32" s="99"/>
      <c r="D32" s="106" t="s">
        <v>100</v>
      </c>
      <c r="E32" s="106"/>
      <c r="F32" s="106"/>
      <c r="G32" s="106"/>
      <c r="H32" s="107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114" t="s">
        <v>101</v>
      </c>
      <c r="E34" s="106"/>
      <c r="F34" s="106"/>
      <c r="G34" s="106"/>
      <c r="H34" s="107"/>
      <c r="I34" s="12"/>
    </row>
    <row r="35" spans="1:9" ht="12.75" customHeight="1">
      <c r="A35" s="18"/>
      <c r="B35" s="11"/>
      <c r="C35" s="12"/>
      <c r="D35" s="108"/>
      <c r="E35" s="108"/>
      <c r="F35" s="108"/>
      <c r="G35" s="108"/>
      <c r="H35" s="109"/>
      <c r="I35" s="12"/>
    </row>
    <row r="36" spans="1:8" ht="12.75" customHeight="1">
      <c r="A36" s="18"/>
      <c r="B36" s="100"/>
      <c r="C36" s="101"/>
      <c r="D36" s="101"/>
      <c r="E36" s="101"/>
      <c r="F36" s="101"/>
      <c r="G36" s="101"/>
      <c r="H36" s="102"/>
    </row>
    <row r="37" spans="1:8" ht="12.75" customHeight="1">
      <c r="A37" s="18"/>
      <c r="B37" s="95" t="s">
        <v>15</v>
      </c>
      <c r="C37" s="96"/>
      <c r="D37" s="96"/>
      <c r="E37" s="96"/>
      <c r="F37" s="96"/>
      <c r="G37" s="96"/>
      <c r="H37" s="97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15"/>
      <c r="C39" s="116"/>
      <c r="D39" s="116"/>
      <c r="E39" s="116"/>
      <c r="F39" s="116"/>
      <c r="G39" s="116"/>
      <c r="H39" s="117"/>
      <c r="I39" s="12"/>
    </row>
    <row r="40" spans="1:9" ht="12.75" customHeight="1">
      <c r="A40" s="18"/>
      <c r="B40" s="95" t="s">
        <v>16</v>
      </c>
      <c r="C40" s="96"/>
      <c r="D40" s="96"/>
      <c r="E40" s="96"/>
      <c r="F40" s="96"/>
      <c r="G40" s="96"/>
      <c r="H40" s="97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&amp;L29611B1D&amp;C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view="pageBreakPreview" zoomScale="60" workbookViewId="0" topLeftCell="A40">
      <selection activeCell="F72" sqref="F72"/>
    </sheetView>
  </sheetViews>
  <sheetFormatPr defaultColWidth="9.00390625" defaultRowHeight="12.75"/>
  <cols>
    <col min="1" max="1" width="5.625" style="75" customWidth="1"/>
    <col min="2" max="2" width="16.125" style="46" customWidth="1"/>
    <col min="3" max="3" width="36.125" style="46" customWidth="1"/>
    <col min="4" max="4" width="5.00390625" style="46" customWidth="1"/>
    <col min="5" max="5" width="15.625" style="46" customWidth="1"/>
    <col min="6" max="6" width="17.375" style="46" customWidth="1"/>
    <col min="7" max="7" width="14.125" style="46" customWidth="1"/>
    <col min="8" max="8" width="14.875" style="46" customWidth="1"/>
    <col min="9" max="9" width="15.625" style="46" customWidth="1"/>
    <col min="10" max="10" width="13.253906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77" t="s">
        <v>80</v>
      </c>
      <c r="B1" s="177"/>
      <c r="C1" s="177"/>
      <c r="D1" s="177"/>
      <c r="E1" s="177"/>
      <c r="F1" s="177"/>
      <c r="G1" s="177"/>
      <c r="H1" s="177"/>
      <c r="I1" s="178"/>
      <c r="J1" s="82"/>
      <c r="M1" s="43"/>
      <c r="N1" s="78"/>
      <c r="O1" s="78"/>
    </row>
    <row r="2" spans="1:10" s="42" customFormat="1" ht="39" customHeight="1">
      <c r="A2" s="184" t="s">
        <v>3</v>
      </c>
      <c r="B2" s="184"/>
      <c r="C2" s="185"/>
      <c r="D2" s="182" t="s">
        <v>17</v>
      </c>
      <c r="E2" s="179" t="s">
        <v>39</v>
      </c>
      <c r="F2" s="180"/>
      <c r="G2" s="179" t="s">
        <v>64</v>
      </c>
      <c r="H2" s="198"/>
      <c r="I2" s="181" t="s">
        <v>65</v>
      </c>
      <c r="J2" s="181"/>
    </row>
    <row r="3" spans="1:10" s="42" customFormat="1" ht="37.5" customHeight="1">
      <c r="A3" s="186"/>
      <c r="B3" s="186"/>
      <c r="C3" s="187"/>
      <c r="D3" s="183"/>
      <c r="E3" s="23" t="s">
        <v>0</v>
      </c>
      <c r="F3" s="26" t="s">
        <v>5</v>
      </c>
      <c r="G3" s="23" t="s">
        <v>0</v>
      </c>
      <c r="H3" s="25" t="s">
        <v>79</v>
      </c>
      <c r="I3" s="23" t="s">
        <v>0</v>
      </c>
      <c r="J3" s="44" t="s">
        <v>25</v>
      </c>
    </row>
    <row r="4" spans="1:22" s="45" customFormat="1" ht="13.5" customHeight="1">
      <c r="A4" s="195" t="s">
        <v>1</v>
      </c>
      <c r="B4" s="196"/>
      <c r="C4" s="197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48" t="s">
        <v>52</v>
      </c>
      <c r="B5" s="151" t="s">
        <v>66</v>
      </c>
      <c r="C5" s="152"/>
      <c r="D5" s="39">
        <v>1</v>
      </c>
      <c r="E5" s="80">
        <v>68</v>
      </c>
      <c r="F5" s="80">
        <v>52</v>
      </c>
      <c r="G5" s="80">
        <v>47</v>
      </c>
      <c r="H5" s="80">
        <v>10</v>
      </c>
      <c r="I5" s="80">
        <v>21</v>
      </c>
      <c r="J5" s="80">
        <v>4</v>
      </c>
    </row>
    <row r="6" spans="1:10" ht="27.75" customHeight="1">
      <c r="A6" s="149"/>
      <c r="B6" s="151" t="s">
        <v>67</v>
      </c>
      <c r="C6" s="152"/>
      <c r="D6" s="39">
        <v>2</v>
      </c>
      <c r="E6" s="80">
        <v>321</v>
      </c>
      <c r="F6" s="80">
        <v>262</v>
      </c>
      <c r="G6" s="80">
        <v>215</v>
      </c>
      <c r="H6" s="80">
        <v>192</v>
      </c>
      <c r="I6" s="80">
        <v>106</v>
      </c>
      <c r="J6" s="80">
        <v>11</v>
      </c>
    </row>
    <row r="7" spans="1:10" ht="18" customHeight="1">
      <c r="A7" s="149"/>
      <c r="B7" s="188" t="s">
        <v>41</v>
      </c>
      <c r="C7" s="1" t="s">
        <v>42</v>
      </c>
      <c r="D7" s="39">
        <v>3</v>
      </c>
      <c r="E7" s="80">
        <v>16012</v>
      </c>
      <c r="F7" s="80">
        <v>10827</v>
      </c>
      <c r="G7" s="80">
        <v>11200</v>
      </c>
      <c r="H7" s="80">
        <v>2035</v>
      </c>
      <c r="I7" s="80">
        <v>4812</v>
      </c>
      <c r="J7" s="80">
        <v>284</v>
      </c>
    </row>
    <row r="8" spans="1:10" ht="18" customHeight="1">
      <c r="A8" s="149"/>
      <c r="B8" s="188"/>
      <c r="C8" s="1" t="s">
        <v>40</v>
      </c>
      <c r="D8" s="39">
        <v>4</v>
      </c>
      <c r="E8" s="80">
        <v>3386</v>
      </c>
      <c r="F8" s="80">
        <v>2578</v>
      </c>
      <c r="G8" s="80">
        <v>2604</v>
      </c>
      <c r="H8" s="80">
        <v>720</v>
      </c>
      <c r="I8" s="80">
        <v>782</v>
      </c>
      <c r="J8" s="80">
        <v>25</v>
      </c>
    </row>
    <row r="9" spans="1:10" ht="18" customHeight="1">
      <c r="A9" s="149"/>
      <c r="B9" s="188"/>
      <c r="C9" s="1" t="s">
        <v>72</v>
      </c>
      <c r="D9" s="39">
        <v>5</v>
      </c>
      <c r="E9" s="80">
        <v>2917</v>
      </c>
      <c r="F9" s="80">
        <v>2083</v>
      </c>
      <c r="G9" s="80">
        <v>2219</v>
      </c>
      <c r="H9" s="80">
        <v>434</v>
      </c>
      <c r="I9" s="80">
        <v>698</v>
      </c>
      <c r="J9" s="80">
        <v>49</v>
      </c>
    </row>
    <row r="10" spans="1:10" ht="30" customHeight="1">
      <c r="A10" s="149"/>
      <c r="B10" s="155" t="s">
        <v>68</v>
      </c>
      <c r="C10" s="156"/>
      <c r="D10" s="39">
        <v>6</v>
      </c>
      <c r="E10" s="80">
        <v>59</v>
      </c>
      <c r="F10" s="80">
        <v>37</v>
      </c>
      <c r="G10" s="80">
        <v>34</v>
      </c>
      <c r="H10" s="80">
        <v>8</v>
      </c>
      <c r="I10" s="80">
        <v>25</v>
      </c>
      <c r="J10" s="80">
        <v>6</v>
      </c>
    </row>
    <row r="11" spans="1:10" ht="13.5" customHeight="1">
      <c r="A11" s="149"/>
      <c r="B11" s="145" t="s">
        <v>18</v>
      </c>
      <c r="C11" s="146"/>
      <c r="D11" s="39">
        <v>7</v>
      </c>
      <c r="E11" s="80"/>
      <c r="F11" s="80"/>
      <c r="G11" s="80"/>
      <c r="H11" s="80"/>
      <c r="I11" s="80"/>
      <c r="J11" s="80"/>
    </row>
    <row r="12" spans="1:10" ht="17.25" customHeight="1">
      <c r="A12" s="149"/>
      <c r="B12" s="145" t="s">
        <v>69</v>
      </c>
      <c r="C12" s="146"/>
      <c r="D12" s="39">
        <v>8</v>
      </c>
      <c r="E12" s="80">
        <v>14</v>
      </c>
      <c r="F12" s="80">
        <v>14</v>
      </c>
      <c r="G12" s="80">
        <v>13</v>
      </c>
      <c r="H12" s="80">
        <v>2</v>
      </c>
      <c r="I12" s="80">
        <v>1</v>
      </c>
      <c r="J12" s="80"/>
    </row>
    <row r="13" spans="1:10" ht="15" customHeight="1">
      <c r="A13" s="149"/>
      <c r="B13" s="145" t="s">
        <v>73</v>
      </c>
      <c r="C13" s="146"/>
      <c r="D13" s="39">
        <v>9</v>
      </c>
      <c r="E13" s="80">
        <v>108</v>
      </c>
      <c r="F13" s="80">
        <v>108</v>
      </c>
      <c r="G13" s="80">
        <v>107</v>
      </c>
      <c r="H13" s="80">
        <v>2</v>
      </c>
      <c r="I13" s="80">
        <v>1</v>
      </c>
      <c r="J13" s="80"/>
    </row>
    <row r="14" spans="1:10" ht="11.25" customHeight="1">
      <c r="A14" s="149"/>
      <c r="B14" s="145" t="s">
        <v>82</v>
      </c>
      <c r="C14" s="146"/>
      <c r="D14" s="39">
        <v>10</v>
      </c>
      <c r="E14" s="80"/>
      <c r="F14" s="80"/>
      <c r="G14" s="80"/>
      <c r="H14" s="80"/>
      <c r="I14" s="80"/>
      <c r="J14" s="80"/>
    </row>
    <row r="15" spans="1:16" ht="15" customHeight="1">
      <c r="A15" s="150"/>
      <c r="B15" s="200" t="s">
        <v>19</v>
      </c>
      <c r="C15" s="201"/>
      <c r="D15" s="39">
        <v>11</v>
      </c>
      <c r="E15" s="80">
        <v>22885</v>
      </c>
      <c r="F15" s="80">
        <v>15961</v>
      </c>
      <c r="G15" s="80">
        <v>16439</v>
      </c>
      <c r="H15" s="80">
        <v>3403</v>
      </c>
      <c r="I15" s="80">
        <v>6446</v>
      </c>
      <c r="J15" s="80">
        <v>379</v>
      </c>
      <c r="K15" s="79"/>
      <c r="L15" s="79"/>
      <c r="M15" s="79"/>
      <c r="N15" s="79"/>
      <c r="O15" s="79"/>
      <c r="P15" s="79"/>
    </row>
    <row r="16" spans="1:10" ht="33" customHeight="1">
      <c r="A16" s="204" t="s">
        <v>43</v>
      </c>
      <c r="B16" s="205"/>
      <c r="C16" s="206"/>
      <c r="D16" s="39">
        <v>12</v>
      </c>
      <c r="E16" s="80"/>
      <c r="F16" s="80"/>
      <c r="G16" s="80"/>
      <c r="H16" s="80"/>
      <c r="I16" s="80"/>
      <c r="J16" s="80"/>
    </row>
    <row r="17" spans="1:10" ht="16.5" customHeight="1">
      <c r="A17" s="202" t="s">
        <v>85</v>
      </c>
      <c r="B17" s="202"/>
      <c r="C17" s="202"/>
      <c r="D17" s="39">
        <v>13</v>
      </c>
      <c r="E17" s="80">
        <v>22885</v>
      </c>
      <c r="F17" s="80">
        <v>15961</v>
      </c>
      <c r="G17" s="80">
        <v>16439</v>
      </c>
      <c r="H17" s="80">
        <v>3403</v>
      </c>
      <c r="I17" s="80">
        <v>6446</v>
      </c>
      <c r="J17" s="80">
        <v>379</v>
      </c>
    </row>
    <row r="18" spans="1:3" ht="2.25" customHeight="1">
      <c r="A18" s="47"/>
      <c r="B18" s="48"/>
      <c r="C18" s="48"/>
    </row>
    <row r="19" spans="1:7" ht="15.75">
      <c r="A19" s="203" t="s">
        <v>53</v>
      </c>
      <c r="B19" s="203"/>
      <c r="C19" s="203"/>
      <c r="D19" s="203"/>
      <c r="E19" s="203"/>
      <c r="F19" s="40"/>
      <c r="G19" s="41"/>
    </row>
    <row r="20" spans="1:10" ht="18.75" customHeight="1">
      <c r="A20" s="143" t="s">
        <v>3</v>
      </c>
      <c r="B20" s="143"/>
      <c r="C20" s="143"/>
      <c r="D20" s="143"/>
      <c r="E20" s="143"/>
      <c r="F20" s="143"/>
      <c r="G20" s="38" t="s">
        <v>20</v>
      </c>
      <c r="H20" s="38" t="s">
        <v>4</v>
      </c>
      <c r="I20" s="42"/>
      <c r="J20" s="42"/>
    </row>
    <row r="21" spans="1:10" ht="13.5" customHeight="1">
      <c r="A21" s="172" t="s">
        <v>52</v>
      </c>
      <c r="B21" s="194" t="s">
        <v>46</v>
      </c>
      <c r="C21" s="190" t="s">
        <v>44</v>
      </c>
      <c r="D21" s="193" t="s">
        <v>45</v>
      </c>
      <c r="E21" s="193"/>
      <c r="F21" s="193"/>
      <c r="G21" s="2">
        <v>1</v>
      </c>
      <c r="H21" s="80">
        <v>6528</v>
      </c>
      <c r="I21" s="42"/>
      <c r="J21" s="43"/>
    </row>
    <row r="22" spans="1:10" ht="12" customHeight="1">
      <c r="A22" s="172"/>
      <c r="B22" s="194"/>
      <c r="C22" s="191"/>
      <c r="D22" s="162" t="s">
        <v>37</v>
      </c>
      <c r="E22" s="162"/>
      <c r="F22" s="162"/>
      <c r="G22" s="2">
        <v>2</v>
      </c>
      <c r="H22" s="80">
        <v>1276</v>
      </c>
      <c r="I22" s="42"/>
      <c r="J22" s="43"/>
    </row>
    <row r="23" spans="1:10" ht="12.75" customHeight="1">
      <c r="A23" s="172"/>
      <c r="B23" s="194"/>
      <c r="C23" s="192"/>
      <c r="D23" s="166" t="s">
        <v>50</v>
      </c>
      <c r="E23" s="167"/>
      <c r="F23" s="168"/>
      <c r="G23" s="2">
        <v>3</v>
      </c>
      <c r="H23" s="80">
        <v>991</v>
      </c>
      <c r="I23" s="42"/>
      <c r="J23" s="43"/>
    </row>
    <row r="24" spans="1:10" ht="15.75" customHeight="1">
      <c r="A24" s="172"/>
      <c r="B24" s="194"/>
      <c r="C24" s="163" t="s">
        <v>36</v>
      </c>
      <c r="D24" s="193" t="s">
        <v>45</v>
      </c>
      <c r="E24" s="193"/>
      <c r="F24" s="193"/>
      <c r="G24" s="2">
        <v>4</v>
      </c>
      <c r="H24" s="80">
        <v>1742</v>
      </c>
      <c r="I24" s="42"/>
      <c r="J24" s="42"/>
    </row>
    <row r="25" spans="1:10" ht="15.75" customHeight="1">
      <c r="A25" s="172"/>
      <c r="B25" s="194"/>
      <c r="C25" s="164"/>
      <c r="D25" s="162" t="s">
        <v>37</v>
      </c>
      <c r="E25" s="162"/>
      <c r="F25" s="162"/>
      <c r="G25" s="2">
        <v>5</v>
      </c>
      <c r="H25" s="80">
        <v>695</v>
      </c>
      <c r="I25" s="42"/>
      <c r="J25" s="42"/>
    </row>
    <row r="26" spans="1:10" ht="9.75" customHeight="1">
      <c r="A26" s="172"/>
      <c r="B26" s="194"/>
      <c r="C26" s="165"/>
      <c r="D26" s="166" t="s">
        <v>50</v>
      </c>
      <c r="E26" s="167"/>
      <c r="F26" s="168"/>
      <c r="G26" s="2">
        <v>6</v>
      </c>
      <c r="H26" s="80">
        <v>394</v>
      </c>
      <c r="I26" s="42"/>
      <c r="J26" s="42"/>
    </row>
    <row r="27" spans="1:10" ht="12" customHeight="1">
      <c r="A27" s="172"/>
      <c r="B27" s="194"/>
      <c r="C27" s="163" t="s">
        <v>38</v>
      </c>
      <c r="D27" s="193" t="s">
        <v>45</v>
      </c>
      <c r="E27" s="193"/>
      <c r="F27" s="193"/>
      <c r="G27" s="2">
        <v>7</v>
      </c>
      <c r="H27" s="80">
        <v>289</v>
      </c>
      <c r="I27" s="42"/>
      <c r="J27" s="42"/>
    </row>
    <row r="28" spans="1:10" ht="13.5" customHeight="1">
      <c r="A28" s="172"/>
      <c r="B28" s="194"/>
      <c r="C28" s="164"/>
      <c r="D28" s="162" t="s">
        <v>37</v>
      </c>
      <c r="E28" s="162"/>
      <c r="F28" s="162"/>
      <c r="G28" s="2">
        <v>8</v>
      </c>
      <c r="H28" s="80">
        <v>23</v>
      </c>
      <c r="I28" s="42"/>
      <c r="J28" s="42"/>
    </row>
    <row r="29" spans="1:10" ht="11.25" customHeight="1">
      <c r="A29" s="172"/>
      <c r="B29" s="194"/>
      <c r="C29" s="165"/>
      <c r="D29" s="166" t="s">
        <v>50</v>
      </c>
      <c r="E29" s="167"/>
      <c r="F29" s="168"/>
      <c r="G29" s="2">
        <v>9</v>
      </c>
      <c r="H29" s="80">
        <v>40</v>
      </c>
      <c r="I29" s="42"/>
      <c r="J29" s="42"/>
    </row>
    <row r="30" spans="1:10" ht="15.75" customHeight="1">
      <c r="A30" s="172"/>
      <c r="B30" s="143" t="s">
        <v>26</v>
      </c>
      <c r="C30" s="161" t="s">
        <v>22</v>
      </c>
      <c r="D30" s="161"/>
      <c r="E30" s="161"/>
      <c r="F30" s="161"/>
      <c r="G30" s="2">
        <v>10</v>
      </c>
      <c r="H30" s="80">
        <v>2988</v>
      </c>
      <c r="I30" s="83">
        <v>986</v>
      </c>
      <c r="J30" s="42"/>
    </row>
    <row r="31" spans="1:10" ht="15.75" customHeight="1">
      <c r="A31" s="172"/>
      <c r="B31" s="143"/>
      <c r="C31" s="161" t="s">
        <v>23</v>
      </c>
      <c r="D31" s="161"/>
      <c r="E31" s="161"/>
      <c r="F31" s="161"/>
      <c r="G31" s="2">
        <v>11</v>
      </c>
      <c r="H31" s="36">
        <v>19897</v>
      </c>
      <c r="I31" s="42"/>
      <c r="J31" s="42"/>
    </row>
    <row r="32" spans="1:10" ht="15.75" customHeight="1">
      <c r="A32" s="172"/>
      <c r="B32" s="143"/>
      <c r="C32" s="147" t="s">
        <v>51</v>
      </c>
      <c r="D32" s="147"/>
      <c r="E32" s="147"/>
      <c r="F32" s="147"/>
      <c r="G32" s="2">
        <v>12</v>
      </c>
      <c r="H32" s="37">
        <v>2793</v>
      </c>
      <c r="I32" s="42"/>
      <c r="J32" s="42"/>
    </row>
    <row r="33" spans="1:10" ht="18" customHeight="1">
      <c r="A33" s="172"/>
      <c r="B33" s="189" t="s">
        <v>55</v>
      </c>
      <c r="C33" s="189"/>
      <c r="D33" s="189"/>
      <c r="E33" s="189"/>
      <c r="F33" s="189"/>
      <c r="G33" s="2">
        <v>13</v>
      </c>
      <c r="H33" s="36">
        <v>3031</v>
      </c>
      <c r="I33" s="42"/>
      <c r="J33" s="42"/>
    </row>
    <row r="34" spans="1:10" ht="16.5" customHeight="1">
      <c r="A34" s="172"/>
      <c r="B34" s="189" t="s">
        <v>102</v>
      </c>
      <c r="C34" s="189"/>
      <c r="D34" s="189"/>
      <c r="E34" s="189"/>
      <c r="F34" s="189"/>
      <c r="G34" s="2">
        <v>14</v>
      </c>
      <c r="H34" s="36">
        <v>5929</v>
      </c>
      <c r="I34" s="42"/>
      <c r="J34" s="42"/>
    </row>
    <row r="35" spans="1:10" ht="38.25" customHeight="1">
      <c r="A35" s="172"/>
      <c r="B35" s="173" t="s">
        <v>74</v>
      </c>
      <c r="C35" s="173"/>
      <c r="D35" s="173"/>
      <c r="E35" s="173"/>
      <c r="F35" s="173"/>
      <c r="G35" s="2">
        <v>15</v>
      </c>
      <c r="H35" s="36">
        <v>1320</v>
      </c>
      <c r="I35" s="42"/>
      <c r="J35" s="42"/>
    </row>
    <row r="36" spans="1:10" ht="15.75" customHeight="1">
      <c r="A36" s="172"/>
      <c r="B36" s="173" t="s">
        <v>75</v>
      </c>
      <c r="C36" s="173"/>
      <c r="D36" s="173"/>
      <c r="E36" s="173"/>
      <c r="F36" s="173"/>
      <c r="G36" s="2">
        <v>16</v>
      </c>
      <c r="H36" s="80">
        <v>1</v>
      </c>
      <c r="I36" s="42"/>
      <c r="J36" s="42"/>
    </row>
    <row r="37" spans="1:10" ht="15.75" customHeight="1">
      <c r="A37" s="157" t="s">
        <v>21</v>
      </c>
      <c r="B37" s="158"/>
      <c r="C37" s="158"/>
      <c r="D37" s="158"/>
      <c r="E37" s="158"/>
      <c r="F37" s="158"/>
      <c r="G37" s="158"/>
      <c r="H37" s="159"/>
      <c r="I37" s="42"/>
      <c r="J37" s="42"/>
    </row>
    <row r="38" spans="1:10" ht="13.5" customHeight="1">
      <c r="A38" s="176" t="s">
        <v>76</v>
      </c>
      <c r="B38" s="176"/>
      <c r="C38" s="176"/>
      <c r="D38" s="176"/>
      <c r="E38" s="176"/>
      <c r="F38" s="176"/>
      <c r="G38" s="49">
        <v>17</v>
      </c>
      <c r="H38" s="81">
        <v>218</v>
      </c>
      <c r="I38" s="42"/>
      <c r="J38" s="42"/>
    </row>
    <row r="39" spans="1:10" ht="12" customHeight="1">
      <c r="A39" s="175" t="s">
        <v>77</v>
      </c>
      <c r="B39" s="175"/>
      <c r="C39" s="175"/>
      <c r="D39" s="175"/>
      <c r="E39" s="175"/>
      <c r="F39" s="175"/>
      <c r="G39" s="49">
        <v>18</v>
      </c>
      <c r="H39" s="81">
        <v>142</v>
      </c>
      <c r="I39" s="42"/>
      <c r="J39" s="42"/>
    </row>
    <row r="40" spans="1:10" ht="30" customHeight="1">
      <c r="A40" s="161" t="s">
        <v>81</v>
      </c>
      <c r="B40" s="161"/>
      <c r="C40" s="161"/>
      <c r="D40" s="161"/>
      <c r="E40" s="161"/>
      <c r="F40" s="161"/>
      <c r="G40" s="86">
        <v>19</v>
      </c>
      <c r="H40" s="81"/>
      <c r="I40" s="42"/>
      <c r="J40" s="42"/>
    </row>
    <row r="41" spans="1:10" ht="3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9" ht="15" customHeight="1">
      <c r="A42" s="174" t="s">
        <v>78</v>
      </c>
      <c r="B42" s="174"/>
      <c r="C42" s="174"/>
      <c r="D42" s="174"/>
      <c r="E42" s="174"/>
      <c r="F42" s="174"/>
      <c r="G42" s="174"/>
      <c r="H42" s="174"/>
      <c r="I42" s="174"/>
    </row>
    <row r="43" spans="1:9" ht="39.75" customHeight="1">
      <c r="A43" s="143" t="s">
        <v>3</v>
      </c>
      <c r="B43" s="143"/>
      <c r="C43" s="143"/>
      <c r="D43" s="143"/>
      <c r="E43" s="143"/>
      <c r="F43" s="38" t="s">
        <v>20</v>
      </c>
      <c r="G43" s="38" t="s">
        <v>83</v>
      </c>
      <c r="H43" s="143" t="s">
        <v>84</v>
      </c>
      <c r="I43" s="143"/>
    </row>
    <row r="44" spans="1:9" ht="15" customHeight="1">
      <c r="A44" s="154" t="s">
        <v>56</v>
      </c>
      <c r="B44" s="154"/>
      <c r="C44" s="144" t="s">
        <v>57</v>
      </c>
      <c r="D44" s="144"/>
      <c r="E44" s="144"/>
      <c r="F44" s="2">
        <v>1</v>
      </c>
      <c r="G44" s="76">
        <v>7502</v>
      </c>
      <c r="H44" s="142">
        <v>1050</v>
      </c>
      <c r="I44" s="142"/>
    </row>
    <row r="45" spans="1:9" ht="15" customHeight="1">
      <c r="A45" s="154"/>
      <c r="B45" s="154"/>
      <c r="C45" s="144" t="s">
        <v>58</v>
      </c>
      <c r="D45" s="144"/>
      <c r="E45" s="144"/>
      <c r="F45" s="2">
        <v>2</v>
      </c>
      <c r="G45" s="80">
        <v>8415</v>
      </c>
      <c r="H45" s="142">
        <v>1125</v>
      </c>
      <c r="I45" s="142"/>
    </row>
    <row r="46" spans="1:9" ht="15" customHeight="1">
      <c r="A46" s="154"/>
      <c r="B46" s="154"/>
      <c r="C46" s="144" t="s">
        <v>59</v>
      </c>
      <c r="D46" s="144"/>
      <c r="E46" s="144"/>
      <c r="F46" s="2">
        <v>3</v>
      </c>
      <c r="G46" s="80">
        <v>437</v>
      </c>
      <c r="H46" s="142">
        <v>42</v>
      </c>
      <c r="I46" s="142"/>
    </row>
    <row r="47" spans="1:9" ht="15" customHeight="1">
      <c r="A47" s="154"/>
      <c r="B47" s="154"/>
      <c r="C47" s="144" t="s">
        <v>60</v>
      </c>
      <c r="D47" s="144"/>
      <c r="E47" s="144"/>
      <c r="F47" s="2">
        <v>4</v>
      </c>
      <c r="G47" s="80">
        <v>47</v>
      </c>
      <c r="H47" s="142">
        <v>2</v>
      </c>
      <c r="I47" s="142"/>
    </row>
    <row r="48" spans="1:9" ht="15" customHeight="1">
      <c r="A48" s="154"/>
      <c r="B48" s="154"/>
      <c r="C48" s="153" t="s">
        <v>61</v>
      </c>
      <c r="D48" s="153"/>
      <c r="E48" s="153"/>
      <c r="F48" s="2">
        <v>5</v>
      </c>
      <c r="G48" s="80">
        <v>38</v>
      </c>
      <c r="H48" s="142"/>
      <c r="I48" s="142"/>
    </row>
    <row r="49" spans="1:7" ht="12" customHeight="1">
      <c r="A49" s="53"/>
      <c r="B49" s="53"/>
      <c r="C49" s="34"/>
      <c r="D49" s="34"/>
      <c r="E49" s="34"/>
      <c r="F49" s="35"/>
      <c r="G49" s="52"/>
    </row>
    <row r="50" spans="1:9" s="88" customFormat="1" ht="15.75">
      <c r="A50" s="131" t="s">
        <v>86</v>
      </c>
      <c r="B50" s="131"/>
      <c r="C50" s="131"/>
      <c r="D50" s="131"/>
      <c r="E50" s="131"/>
      <c r="F50" s="131"/>
      <c r="G50" s="131"/>
      <c r="H50" s="87"/>
      <c r="I50" s="87"/>
    </row>
    <row r="51" spans="1:9" s="88" customFormat="1" ht="12.75">
      <c r="A51" s="132" t="s">
        <v>87</v>
      </c>
      <c r="B51" s="133"/>
      <c r="C51" s="133"/>
      <c r="D51" s="134"/>
      <c r="E51" s="89" t="s">
        <v>20</v>
      </c>
      <c r="F51" s="89" t="s">
        <v>4</v>
      </c>
      <c r="G51" s="90" t="s">
        <v>88</v>
      </c>
      <c r="H51" s="87"/>
      <c r="I51" s="87"/>
    </row>
    <row r="52" spans="1:9" s="88" customFormat="1" ht="15" customHeight="1">
      <c r="A52" s="135" t="s">
        <v>83</v>
      </c>
      <c r="B52" s="136"/>
      <c r="C52" s="136"/>
      <c r="D52" s="137"/>
      <c r="E52" s="91">
        <v>1</v>
      </c>
      <c r="F52" s="92">
        <v>283</v>
      </c>
      <c r="G52" s="92">
        <v>133526545</v>
      </c>
      <c r="H52" s="87"/>
      <c r="I52" s="87"/>
    </row>
    <row r="53" spans="1:9" s="88" customFormat="1" ht="15" customHeight="1">
      <c r="A53" s="138" t="s">
        <v>89</v>
      </c>
      <c r="B53" s="139"/>
      <c r="C53" s="129" t="s">
        <v>97</v>
      </c>
      <c r="D53" s="130"/>
      <c r="E53" s="93">
        <v>2</v>
      </c>
      <c r="F53" s="92">
        <v>263</v>
      </c>
      <c r="G53" s="92">
        <v>122421631</v>
      </c>
      <c r="H53" s="87"/>
      <c r="I53" s="87"/>
    </row>
    <row r="54" spans="1:9" s="88" customFormat="1" ht="15" customHeight="1">
      <c r="A54" s="140"/>
      <c r="B54" s="141"/>
      <c r="C54" s="129" t="s">
        <v>90</v>
      </c>
      <c r="D54" s="130"/>
      <c r="E54" s="93">
        <v>3</v>
      </c>
      <c r="F54" s="92">
        <v>20</v>
      </c>
      <c r="G54" s="92">
        <v>11104914</v>
      </c>
      <c r="H54" s="87"/>
      <c r="I54" s="87"/>
    </row>
    <row r="55" spans="1:9" s="88" customFormat="1" ht="15" customHeight="1">
      <c r="A55" s="123" t="s">
        <v>91</v>
      </c>
      <c r="B55" s="124"/>
      <c r="C55" s="127" t="s">
        <v>92</v>
      </c>
      <c r="D55" s="128"/>
      <c r="E55" s="94">
        <v>4</v>
      </c>
      <c r="F55" s="92">
        <v>5</v>
      </c>
      <c r="G55" s="92">
        <v>13982</v>
      </c>
      <c r="H55" s="87"/>
      <c r="I55" s="87"/>
    </row>
    <row r="56" spans="1:9" s="88" customFormat="1" ht="21.75" customHeight="1">
      <c r="A56" s="125"/>
      <c r="B56" s="126"/>
      <c r="C56" s="127" t="s">
        <v>93</v>
      </c>
      <c r="D56" s="128"/>
      <c r="E56" s="93">
        <v>5</v>
      </c>
      <c r="F56" s="92"/>
      <c r="G56" s="92"/>
      <c r="H56" s="87"/>
      <c r="I56" s="87"/>
    </row>
    <row r="57" spans="1:9" s="88" customFormat="1" ht="15" customHeight="1">
      <c r="A57" s="123" t="s">
        <v>94</v>
      </c>
      <c r="B57" s="124"/>
      <c r="C57" s="129" t="s">
        <v>95</v>
      </c>
      <c r="D57" s="130"/>
      <c r="E57" s="93">
        <v>6</v>
      </c>
      <c r="F57" s="92"/>
      <c r="G57" s="92"/>
      <c r="H57" s="87"/>
      <c r="I57" s="87"/>
    </row>
    <row r="58" spans="1:9" s="88" customFormat="1" ht="17.25" customHeight="1">
      <c r="A58" s="125"/>
      <c r="B58" s="126"/>
      <c r="C58" s="129" t="s">
        <v>96</v>
      </c>
      <c r="D58" s="130"/>
      <c r="E58" s="93">
        <v>7</v>
      </c>
      <c r="F58" s="92"/>
      <c r="G58" s="92"/>
      <c r="H58" s="87"/>
      <c r="I58" s="87"/>
    </row>
    <row r="59" spans="1:7" ht="2.25" customHeight="1">
      <c r="A59" s="53"/>
      <c r="B59" s="53"/>
      <c r="C59" s="34"/>
      <c r="D59" s="34"/>
      <c r="E59" s="34"/>
      <c r="F59" s="35"/>
      <c r="G59" s="52"/>
    </row>
    <row r="60" spans="1:7" ht="15.75">
      <c r="A60" s="54" t="s">
        <v>54</v>
      </c>
      <c r="B60" s="55"/>
      <c r="C60" s="55"/>
      <c r="D60" s="55"/>
      <c r="E60" s="41"/>
      <c r="F60" s="41"/>
      <c r="G60" s="41"/>
    </row>
    <row r="61" spans="1:15" ht="15.75" customHeight="1">
      <c r="A61" s="169" t="s">
        <v>3</v>
      </c>
      <c r="B61" s="170"/>
      <c r="C61" s="170"/>
      <c r="D61" s="170"/>
      <c r="E61" s="171"/>
      <c r="F61" s="38" t="s">
        <v>20</v>
      </c>
      <c r="G61" s="38" t="s">
        <v>4</v>
      </c>
      <c r="N61" s="84">
        <v>1788337</v>
      </c>
      <c r="O61" s="85">
        <v>16439</v>
      </c>
    </row>
    <row r="62" spans="1:7" ht="25.5" customHeight="1">
      <c r="A62" s="161" t="s">
        <v>70</v>
      </c>
      <c r="B62" s="161"/>
      <c r="C62" s="161"/>
      <c r="D62" s="161"/>
      <c r="E62" s="161"/>
      <c r="F62" s="2">
        <v>1</v>
      </c>
      <c r="G62" s="77">
        <f>IF(I17&lt;&gt;0,(J17*100/I17),0)</f>
        <v>5.879615265280794</v>
      </c>
    </row>
    <row r="63" spans="1:7" ht="15.75">
      <c r="A63" s="157" t="s">
        <v>71</v>
      </c>
      <c r="B63" s="158"/>
      <c r="C63" s="158"/>
      <c r="D63" s="158"/>
      <c r="E63" s="159"/>
      <c r="F63" s="2">
        <v>2</v>
      </c>
      <c r="G63" s="77">
        <f>IF(F17&lt;&gt;0,(G17*100/F17),0)</f>
        <v>102.9947998245724</v>
      </c>
    </row>
    <row r="64" spans="1:7" ht="15.75">
      <c r="A64" s="157" t="s">
        <v>27</v>
      </c>
      <c r="B64" s="158"/>
      <c r="C64" s="158"/>
      <c r="D64" s="158"/>
      <c r="E64" s="159"/>
      <c r="F64" s="2">
        <v>3</v>
      </c>
      <c r="G64" s="37">
        <f>IF(H39&lt;&gt;0,G17/H39,0)</f>
        <v>115.76760563380282</v>
      </c>
    </row>
    <row r="65" spans="1:7" ht="26.25" customHeight="1">
      <c r="A65" s="157" t="s">
        <v>34</v>
      </c>
      <c r="B65" s="158"/>
      <c r="C65" s="158"/>
      <c r="D65" s="158"/>
      <c r="E65" s="159"/>
      <c r="F65" s="2">
        <v>4</v>
      </c>
      <c r="G65" s="37">
        <f>IF(H39&lt;&gt;0,E17/H39,0)</f>
        <v>161.16197183098592</v>
      </c>
    </row>
    <row r="66" spans="1:7" ht="15.75">
      <c r="A66" s="157" t="s">
        <v>24</v>
      </c>
      <c r="B66" s="158"/>
      <c r="C66" s="158"/>
      <c r="D66" s="158"/>
      <c r="E66" s="159"/>
      <c r="F66" s="2">
        <v>5</v>
      </c>
      <c r="G66" s="37">
        <f>IF(O61&lt;&gt;0,N61/O61,0)</f>
        <v>108.78624003893181</v>
      </c>
    </row>
    <row r="67" spans="1:7" ht="5.25" customHeight="1">
      <c r="A67" s="56"/>
      <c r="B67" s="56"/>
      <c r="C67" s="57"/>
      <c r="D67" s="57"/>
      <c r="E67" s="41"/>
      <c r="F67" s="41"/>
      <c r="G67" s="41"/>
    </row>
    <row r="68" spans="1:7" ht="15.75" customHeight="1">
      <c r="A68" s="160" t="s">
        <v>63</v>
      </c>
      <c r="B68" s="160"/>
      <c r="C68" s="58" t="s">
        <v>108</v>
      </c>
      <c r="D68" s="59" t="s">
        <v>103</v>
      </c>
      <c r="E68" s="41"/>
      <c r="F68" s="41"/>
      <c r="G68" s="41"/>
    </row>
    <row r="69" spans="1:7" ht="7.5" customHeight="1">
      <c r="A69" s="60"/>
      <c r="B69" s="61" t="s">
        <v>28</v>
      </c>
      <c r="C69" s="62" t="s">
        <v>29</v>
      </c>
      <c r="D69" s="63"/>
      <c r="E69" s="41"/>
      <c r="F69" s="41"/>
      <c r="G69" s="41"/>
    </row>
    <row r="70" spans="1:7" ht="9" customHeight="1" hidden="1">
      <c r="A70" s="60"/>
      <c r="B70" s="60"/>
      <c r="C70" s="64"/>
      <c r="D70" s="64"/>
      <c r="E70" s="41"/>
      <c r="F70" s="41"/>
      <c r="G70" s="41"/>
    </row>
    <row r="71" spans="1:7" ht="16.5" customHeight="1">
      <c r="A71" s="65" t="s">
        <v>33</v>
      </c>
      <c r="B71" s="60"/>
      <c r="C71" s="58" t="s">
        <v>109</v>
      </c>
      <c r="D71" s="66" t="s">
        <v>103</v>
      </c>
      <c r="E71" s="41"/>
      <c r="F71" s="41"/>
      <c r="G71" s="41"/>
    </row>
    <row r="72" spans="1:7" ht="13.5" customHeight="1">
      <c r="A72" s="67"/>
      <c r="B72" s="61" t="s">
        <v>28</v>
      </c>
      <c r="C72" s="62" t="s">
        <v>29</v>
      </c>
      <c r="D72" s="63"/>
      <c r="E72" s="41"/>
      <c r="F72" s="41"/>
      <c r="G72" s="41"/>
    </row>
    <row r="73" spans="1:7" ht="15.75">
      <c r="A73" s="68" t="s">
        <v>30</v>
      </c>
      <c r="B73" s="69"/>
      <c r="C73" s="70" t="s">
        <v>104</v>
      </c>
      <c r="D73" s="71" t="s">
        <v>103</v>
      </c>
      <c r="E73" s="64"/>
      <c r="F73" s="64"/>
      <c r="G73" s="41"/>
    </row>
    <row r="74" spans="1:7" ht="15.75">
      <c r="A74" s="72" t="s">
        <v>31</v>
      </c>
      <c r="B74" s="69"/>
      <c r="C74" s="73" t="s">
        <v>105</v>
      </c>
      <c r="D74" s="74" t="s">
        <v>103</v>
      </c>
      <c r="E74" s="64"/>
      <c r="F74" s="64"/>
      <c r="G74" s="41"/>
    </row>
    <row r="75" spans="1:7" ht="16.5" customHeight="1">
      <c r="A75" s="68" t="s">
        <v>32</v>
      </c>
      <c r="B75" s="69"/>
      <c r="C75" s="73" t="s">
        <v>106</v>
      </c>
      <c r="D75" s="71" t="s">
        <v>103</v>
      </c>
      <c r="E75" s="199" t="s">
        <v>107</v>
      </c>
      <c r="F75" s="199"/>
      <c r="G75" s="41"/>
    </row>
    <row r="76" spans="1:7" ht="15.75">
      <c r="A76" s="41"/>
      <c r="B76" s="41"/>
      <c r="C76" s="41"/>
      <c r="D76" s="41"/>
      <c r="E76" s="41"/>
      <c r="F76" s="41"/>
      <c r="G76" s="41"/>
    </row>
  </sheetData>
  <sheetProtection/>
  <mergeCells count="81">
    <mergeCell ref="A4:C4"/>
    <mergeCell ref="G2:H2"/>
    <mergeCell ref="E75:F75"/>
    <mergeCell ref="B15:C15"/>
    <mergeCell ref="A17:C17"/>
    <mergeCell ref="A19:E19"/>
    <mergeCell ref="A16:C16"/>
    <mergeCell ref="A20:F20"/>
    <mergeCell ref="D24:F24"/>
    <mergeCell ref="D25:F25"/>
    <mergeCell ref="D29:F29"/>
    <mergeCell ref="C21:C23"/>
    <mergeCell ref="B35:F35"/>
    <mergeCell ref="C30:F30"/>
    <mergeCell ref="D27:F27"/>
    <mergeCell ref="B33:F33"/>
    <mergeCell ref="B21:B29"/>
    <mergeCell ref="B30:B32"/>
    <mergeCell ref="D21:F21"/>
    <mergeCell ref="A1:I1"/>
    <mergeCell ref="E2:F2"/>
    <mergeCell ref="I2:J2"/>
    <mergeCell ref="D2:D3"/>
    <mergeCell ref="A2:C3"/>
    <mergeCell ref="A63:E63"/>
    <mergeCell ref="B12:C12"/>
    <mergeCell ref="B14:C14"/>
    <mergeCell ref="B7:B9"/>
    <mergeCell ref="B34:F34"/>
    <mergeCell ref="A61:E61"/>
    <mergeCell ref="A62:E62"/>
    <mergeCell ref="D26:F26"/>
    <mergeCell ref="A21:A36"/>
    <mergeCell ref="B36:F36"/>
    <mergeCell ref="A42:I42"/>
    <mergeCell ref="A39:F39"/>
    <mergeCell ref="A40:F40"/>
    <mergeCell ref="A37:H37"/>
    <mergeCell ref="A38:F38"/>
    <mergeCell ref="A64:E64"/>
    <mergeCell ref="A65:E65"/>
    <mergeCell ref="A66:E66"/>
    <mergeCell ref="A68:B68"/>
    <mergeCell ref="C31:F31"/>
    <mergeCell ref="D22:F22"/>
    <mergeCell ref="C24:C26"/>
    <mergeCell ref="C27:C29"/>
    <mergeCell ref="D23:F23"/>
    <mergeCell ref="D28:F28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  <mergeCell ref="A50:G50"/>
    <mergeCell ref="A51:D51"/>
    <mergeCell ref="A52:D52"/>
    <mergeCell ref="A53:B54"/>
    <mergeCell ref="C53:D53"/>
    <mergeCell ref="C54:D54"/>
    <mergeCell ref="A55:B56"/>
    <mergeCell ref="C55:D55"/>
    <mergeCell ref="C56:D56"/>
    <mergeCell ref="A57:B58"/>
    <mergeCell ref="C57:D57"/>
    <mergeCell ref="C58:D5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65" r:id="rId1"/>
  <headerFooter alignWithMargins="0">
    <oddFooter>&amp;L29611B1D&amp;C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2023-02-01T13:30:08Z</cp:lastPrinted>
  <dcterms:created xsi:type="dcterms:W3CDTF">2004-04-20T14:33:35Z</dcterms:created>
  <dcterms:modified xsi:type="dcterms:W3CDTF">2023-02-14T14:17:07Z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29611B1D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0AA2732E</vt:lpwstr>
  </property>
  <property fmtid="{D5CDD505-2E9C-101B-9397-08002B2CF9AE}" pid="16" name="Версія БД">
    <vt:lpwstr>3.30.0.1583</vt:lpwstr>
  </property>
</Properties>
</file>